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OŽUJAK 2024\"/>
    </mc:Choice>
  </mc:AlternateContent>
  <xr:revisionPtr revIDLastSave="0" documentId="13_ncr:1_{2D65C3AA-CC38-4C05-9AD6-45910677EEF3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OŽUJAK 2024.-objava 19.4.24." sheetId="1" r:id="rId1"/>
  </sheets>
  <definedNames>
    <definedName name="_xlnm.Print_Area" localSheetId="0">'OŽUJAK 2024.-objava 19.4.24.'!$A$1:$G$83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<sst xmlns="http://schemas.openxmlformats.org/spreadsheetml/2006/main" count="335" uniqueCount="209">
  <si>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</si>
  <si>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</si>
  <si>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</si>
  <si>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</si>
  <si>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</si>
  <si>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</si>
  <si>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</si>
  <si>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</si>
  <si>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</si>
  <si>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</si>
  <si>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</si>
  <si>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</si>
  <si>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</si>
  <si>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</si>
  <si>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</si>
  <si>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Uredska oprema i namještaj</t>
  </si>
  <si>
    <t>3.</t>
  </si>
  <si>
    <t>4.</t>
  </si>
  <si>
    <t>Stručno usavršavanje zaposlenika</t>
  </si>
  <si>
    <t>5.</t>
  </si>
  <si>
    <t>6.</t>
  </si>
  <si>
    <t>EKORRE DIGITAL d.o.o.</t>
  </si>
  <si>
    <t>HR00683857211</t>
  </si>
  <si>
    <t>Računalne usluge</t>
  </si>
  <si>
    <t>7.</t>
  </si>
  <si>
    <t>Ostale usluge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</si>
  <si>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</si>
  <si>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</si>
  <si>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</si>
  <si>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</si>
  <si>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</si>
  <si>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</si>
  <si>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</si>
  <si>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</si>
  <si>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</si>
  <si>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</si>
  <si>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</si>
  <si>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</si>
  <si>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</si>
  <si>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</si>
  <si>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</si>
  <si>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</si>
  <si>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</si>
  <si>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</si>
  <si>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</si>
  <si>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HRVATSKA ZAJEDNICA RAČUNOVOĐA I FINANCIJSKIH DJELATNIKA</t>
  </si>
  <si>
    <t>HR75508100288</t>
  </si>
  <si>
    <t>19.</t>
  </si>
  <si>
    <t>HRVATSKI TELEKOM d.d.</t>
  </si>
  <si>
    <t>HR81793146560</t>
  </si>
  <si>
    <t>20.</t>
  </si>
  <si>
    <t>21.</t>
  </si>
  <si>
    <t>22.</t>
  </si>
  <si>
    <t>VELIKA GORICA</t>
  </si>
  <si>
    <t>Ostali nespomenuti rashodi poslovanja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</si>
  <si>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</si>
  <si>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</si>
  <si>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</si>
  <si>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</si>
  <si>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</si>
  <si>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</si>
  <si>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</si>
  <si>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</si>
  <si>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</si>
  <si>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</si>
  <si>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LUSTRE, OBRT ZA TRGOVINU I USLUGE, VL. IVANA KNEŽEVIĆ</t>
  </si>
  <si>
    <t>29.</t>
  </si>
  <si>
    <t>30.</t>
  </si>
  <si>
    <t>31.</t>
  </si>
  <si>
    <t>METUS d.o.o.</t>
  </si>
  <si>
    <t>HR24690129373</t>
  </si>
  <si>
    <t>SVETA NEDELJA</t>
  </si>
  <si>
    <t>Materijal i dijelovi za tekuće i investicijsko održavanje</t>
  </si>
  <si>
    <t>32.</t>
  </si>
  <si>
    <t>HR18683136487</t>
  </si>
  <si>
    <t>Pristojbe i nakade</t>
  </si>
  <si>
    <t>33.</t>
  </si>
  <si>
    <t>34.</t>
  </si>
  <si>
    <t>35.</t>
  </si>
  <si>
    <t>36.</t>
  </si>
  <si>
    <t>37.</t>
  </si>
  <si>
    <t>38.</t>
  </si>
  <si>
    <t>PRIVREDNA BANKA ZAGREB d.d.</t>
  </si>
  <si>
    <t>HR02535697732</t>
  </si>
  <si>
    <t>Bankarske usluge i usluge platnog prometa</t>
  </si>
  <si>
    <t>39.</t>
  </si>
  <si>
    <t>40.</t>
  </si>
  <si>
    <t>41.</t>
  </si>
  <si>
    <t>42.</t>
  </si>
  <si>
    <t>Komunalne usluge</t>
  </si>
  <si>
    <t>43.</t>
  </si>
  <si>
    <t>44.</t>
  </si>
  <si>
    <t>45.</t>
  </si>
  <si>
    <t>SUSTAV JAVNIH BICIKALA d.o.o.</t>
  </si>
  <si>
    <t>HR97795935846</t>
  </si>
  <si>
    <t>46.</t>
  </si>
  <si>
    <t>SVEUČILIŠE U ZAGREBU - STUDENTSKI CENTAR U ZAGREBU</t>
  </si>
  <si>
    <t>HR22597784145</t>
  </si>
  <si>
    <t>Intelektualne i osobne usluge (usluge studentskog servisa)</t>
  </si>
  <si>
    <t>47.</t>
  </si>
  <si>
    <t>48.</t>
  </si>
  <si>
    <t>49.</t>
  </si>
  <si>
    <t>SVEUČILIŠNA TISKARA d.o.o.</t>
  </si>
  <si>
    <t>HR72172033323</t>
  </si>
  <si>
    <t>50.</t>
  </si>
  <si>
    <t>51.</t>
  </si>
  <si>
    <t>52.</t>
  </si>
  <si>
    <t>TELEMACH HRVATSKA d.o.o.</t>
  </si>
  <si>
    <t>HR70133616033</t>
  </si>
  <si>
    <t>53.</t>
  </si>
  <si>
    <t>54.</t>
  </si>
  <si>
    <t>55.</t>
  </si>
  <si>
    <t>56.</t>
  </si>
  <si>
    <t>57.</t>
  </si>
  <si>
    <t>UNICREDIT LEASING CROATIA d.o.o.</t>
  </si>
  <si>
    <t>HR18736141210</t>
  </si>
  <si>
    <t>58.</t>
  </si>
  <si>
    <t>59.</t>
  </si>
  <si>
    <t>ZAGREBAČKI ELEKTRIČNI TRAMVAJ d.o.o.</t>
  </si>
  <si>
    <t>HR82031999604</t>
  </si>
  <si>
    <t>Naknade za prijevoz, za rad na terenu i odvojeni život</t>
  </si>
  <si>
    <t>60.</t>
  </si>
  <si>
    <t>ZAGREBAČKI HOLDING d.o.o. - PODRUŽNICA ČISTOĆA</t>
  </si>
  <si>
    <t>HR85584865987</t>
  </si>
  <si>
    <t>61.</t>
  </si>
  <si>
    <t>62.</t>
  </si>
  <si>
    <t>63.</t>
  </si>
  <si>
    <t>Intelektualne i osobne usluge (ugovor o djelu, ukupan trošak)</t>
  </si>
  <si>
    <t>64.</t>
  </si>
  <si>
    <t>65.</t>
  </si>
  <si>
    <t>66.</t>
  </si>
  <si>
    <t>67.</t>
  </si>
  <si>
    <t>68.</t>
  </si>
  <si>
    <t>Plaće za redovan rad (ukupno neto i doprinosi za MIO i porez)</t>
  </si>
  <si>
    <t>69.</t>
  </si>
  <si>
    <t>Ostali rashodi za zaposlene</t>
  </si>
  <si>
    <t>70.</t>
  </si>
  <si>
    <t>Doprinosi za obvezno zdravstveno osiguranje</t>
  </si>
  <si>
    <t>72.</t>
  </si>
  <si>
    <t xml:space="preserve">MINISTARSTVO FINANCIJA </t>
  </si>
  <si>
    <t>NARODNE NOVINE d.d.</t>
  </si>
  <si>
    <t>HR64546066176</t>
  </si>
  <si>
    <t>TARA-TERM d.o.o. ZA USLUGE I TRGOVINU</t>
  </si>
  <si>
    <t>HR43008718827</t>
  </si>
  <si>
    <t>KWON SEONGHYUN</t>
  </si>
  <si>
    <t>Članarina</t>
  </si>
  <si>
    <t>Službena putovanja</t>
  </si>
  <si>
    <t>71.</t>
  </si>
  <si>
    <t>73.</t>
  </si>
  <si>
    <t>74.</t>
  </si>
  <si>
    <t>ZA  OŽUJAK 2024.</t>
  </si>
  <si>
    <t>ALATI MILIĆ D.O.O.</t>
  </si>
  <si>
    <t>HR53769098448</t>
  </si>
  <si>
    <t>BRODIĆ-PROMET d.o.o.</t>
  </si>
  <si>
    <t>HR48567510815</t>
  </si>
  <si>
    <t>COPY 7 uslužni obrt vl. Tarik Pličanić</t>
  </si>
  <si>
    <t>DHL INTERNATIONAL D.O.O.</t>
  </si>
  <si>
    <t>HR79069474349</t>
  </si>
  <si>
    <t>EKUPI D.O.O.</t>
  </si>
  <si>
    <t>HR67567085531</t>
  </si>
  <si>
    <t>ELMONT PREMIUM d.o.o.</t>
  </si>
  <si>
    <t>HR22885117927</t>
  </si>
  <si>
    <t>EVELIN INC. d.o.o.</t>
  </si>
  <si>
    <t>HR96697740595</t>
  </si>
  <si>
    <t>FORTIUS INFO d.o.o.</t>
  </si>
  <si>
    <t>HR15956530643</t>
  </si>
  <si>
    <t>GRAD ZAGREB</t>
  </si>
  <si>
    <t>HR61817894937</t>
  </si>
  <si>
    <t>Ostale kazne</t>
  </si>
  <si>
    <t>INSTAR CENTER d.o.o.</t>
  </si>
  <si>
    <t>HR64308723629</t>
  </si>
  <si>
    <t>INŽENJERSKI BIRO d.o.o.</t>
  </si>
  <si>
    <t>HR84170114747</t>
  </si>
  <si>
    <t>JESENSKI I TURK d.o.o.</t>
  </si>
  <si>
    <t>HR40195112114</t>
  </si>
  <si>
    <t>Knjige</t>
  </si>
  <si>
    <t>KODEKS d.o.o.</t>
  </si>
  <si>
    <t>HR82691288367</t>
  </si>
  <si>
    <t>KOREO, OBRT ZA JEZIČNE I KREATIVNE USLUGE, vl. IVANA TURČIN</t>
  </si>
  <si>
    <t>Intelektualne i osobne usluge (usluge prijevoda)</t>
  </si>
  <si>
    <t>LAPIS d.o.o.</t>
  </si>
  <si>
    <t>HR73775994775</t>
  </si>
  <si>
    <t>BUJE</t>
  </si>
  <si>
    <t>MATICA HRVATSKA</t>
  </si>
  <si>
    <t>HR79893058381</t>
  </si>
  <si>
    <t>MM PROMET, OBRT ZA USLUGE I TRGOVINU, VL. MILJENKO MILEKOVIĆ</t>
  </si>
  <si>
    <t>Reprezentacija</t>
  </si>
  <si>
    <t>PAMEX, OBRT ZA USLUGE, vl. Marko Brezovec</t>
  </si>
  <si>
    <t>PROUD PEN LIMITED</t>
  </si>
  <si>
    <t>LONDON</t>
  </si>
  <si>
    <t>SEUL RESTORAN D.O.O.</t>
  </si>
  <si>
    <t>HR70014783155</t>
  </si>
  <si>
    <t>SOBOSLIKARSKI OBRT, vl. Davor Butina</t>
  </si>
  <si>
    <t>ŠTACUNAR AGRAM d.o.o.</t>
  </si>
  <si>
    <t>HR30428905824</t>
  </si>
  <si>
    <t>Oprema za održavanje i zaštitu</t>
  </si>
  <si>
    <t>TIM PRESS D.O.O.</t>
  </si>
  <si>
    <t>HR54405379938</t>
  </si>
  <si>
    <t>ULIX D.O.O.</t>
  </si>
  <si>
    <t>HR26561427801</t>
  </si>
  <si>
    <t>ANDRAKA IVA</t>
  </si>
  <si>
    <t>NOVAK SANJA</t>
  </si>
  <si>
    <t>PETRIĆ HRVOJE</t>
  </si>
  <si>
    <t>Ukupno za ožujak 2024.</t>
  </si>
  <si>
    <t>U Zagrebu, 19.4.2024.</t>
  </si>
  <si>
    <t>Sjedište                  primatelja</t>
  </si>
  <si>
    <t>AUTOSERVIS ŠURINA, obrt za održavanje vozila i trgovinu, vl. DAMIR ŠURINA</t>
  </si>
  <si>
    <t>CVJEĆARNA ELMA, obrt za cvjećarske usluge, vl. Josip Kušt</t>
  </si>
  <si>
    <t>TELEGRAM, obrt za trgovinu i usluge, vl. Roberta Delivuk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</si>
</sst>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  <numFmt numFmtId="165" formatCode="?0.00"/>
    <numFmt numFmtId="166" formatCode="?,??0.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43" fontId="3" fillId="3" borderId="1" xfId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49" fontId="3" fillId="4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vertical="center"/>
      <protection hidden="1"/>
    </xf>
    <xf numFmtId="43" fontId="3" fillId="3" borderId="6" xfId="1" applyFont="1" applyFill="1" applyBorder="1" applyAlignment="1" applyProtection="1">
      <alignment horizontal="center" vertical="center"/>
      <protection hidden="1"/>
    </xf>
    <xf numFmtId="43" fontId="3" fillId="3" borderId="1" xfId="1" applyNumberFormat="1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43" fontId="3" fillId="0" borderId="0" xfId="1" applyFont="1" applyAlignment="1" applyProtection="1">
      <alignment vertical="center"/>
      <protection hidden="1"/>
    </xf>
    <xf numFmtId="43" fontId="2" fillId="0" borderId="0" xfId="1" applyFont="1" applyAlignment="1" applyProtection="1">
      <alignment horizontal="center" vertical="center"/>
      <protection hidden="1"/>
    </xf>
    <xf numFmtId="43" fontId="3" fillId="0" borderId="0" xfId="1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 applyProtection="1">
      <alignment horizontal="center" vertical="center"/>
      <protection hidden="1"/>
    </xf>
    <xf numFmtId="44" fontId="3" fillId="0" borderId="1" xfId="1" applyNumberFormat="1" applyFont="1" applyFill="1" applyBorder="1" applyAlignment="1">
      <alignment horizontal="left" vertical="center"/>
    </xf>
    <xf numFmtId="44" fontId="3" fillId="0" borderId="1" xfId="1" applyNumberFormat="1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164" fontId="3" fillId="0" borderId="4" xfId="1" applyNumberFormat="1" applyFont="1" applyFill="1" applyBorder="1" applyAlignment="1">
      <alignment horizontal="right" vertical="center" indent="1"/>
    </xf>
    <xf numFmtId="165" fontId="3" fillId="0" borderId="4" xfId="1" applyNumberFormat="1" applyFont="1" applyFill="1" applyBorder="1" applyAlignment="1">
      <alignment horizontal="right" vertical="center" indent="1"/>
    </xf>
    <xf numFmtId="44" fontId="3" fillId="0" borderId="1" xfId="4" applyNumberFormat="1" applyFont="1" applyFill="1" applyBorder="1" applyAlignment="1">
      <alignment horizontal="left" vertical="center"/>
    </xf>
    <xf numFmtId="44" fontId="3" fillId="0" borderId="1" xfId="4" applyNumberFormat="1" applyFont="1" applyFill="1" applyBorder="1" applyAlignment="1">
      <alignment horizontal="center" vertical="center"/>
    </xf>
    <xf numFmtId="164" fontId="3" fillId="0" borderId="4" xfId="4" applyNumberFormat="1" applyFont="1" applyFill="1" applyBorder="1" applyAlignment="1">
      <alignment horizontal="right" vertical="center" indent="1"/>
    </xf>
    <xf numFmtId="0" fontId="3" fillId="4" borderId="4" xfId="4" applyFont="1" applyFill="1" applyBorder="1" applyAlignment="1">
      <alignment vertical="center"/>
    </xf>
    <xf numFmtId="44" fontId="3" fillId="3" borderId="1" xfId="0" applyNumberFormat="1" applyFont="1" applyFill="1" applyBorder="1" applyAlignment="1">
      <alignment horizontal="center"/>
    </xf>
    <xf numFmtId="44" fontId="3" fillId="3" borderId="1" xfId="1" applyNumberFormat="1" applyFont="1" applyFill="1" applyBorder="1" applyAlignment="1">
      <alignment horizontal="center" vertical="center"/>
    </xf>
    <xf numFmtId="166" fontId="3" fillId="0" borderId="4" xfId="1" applyNumberFormat="1" applyFont="1" applyFill="1" applyBorder="1" applyAlignment="1">
      <alignment horizontal="right" vertical="center" indent="1"/>
    </xf>
    <xf numFmtId="44" fontId="3" fillId="0" borderId="1" xfId="3" applyNumberFormat="1" applyFont="1" applyFill="1" applyBorder="1" applyAlignment="1">
      <alignment horizontal="left" vertical="center"/>
    </xf>
    <xf numFmtId="44" fontId="3" fillId="0" borderId="1" xfId="3" applyNumberFormat="1" applyFont="1" applyFill="1" applyBorder="1" applyAlignment="1">
      <alignment horizontal="center" vertical="center"/>
    </xf>
    <xf numFmtId="165" fontId="3" fillId="0" borderId="4" xfId="3" applyNumberFormat="1" applyFont="1" applyFill="1" applyBorder="1" applyAlignment="1">
      <alignment horizontal="right" vertical="center" indent="1"/>
    </xf>
    <xf numFmtId="0" fontId="3" fillId="4" borderId="4" xfId="3" applyFont="1" applyFill="1" applyBorder="1" applyAlignment="1">
      <alignment vertical="center"/>
    </xf>
    <xf numFmtId="43" fontId="3" fillId="4" borderId="1" xfId="1" applyFont="1" applyFill="1" applyBorder="1" applyAlignment="1">
      <alignment horizontal="left" vertical="center"/>
    </xf>
    <xf numFmtId="43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right" vertical="center" indent="1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 applyProtection="1">
      <alignment horizontal="left" vertical="center"/>
      <protection hidden="1"/>
    </xf>
    <xf numFmtId="44" fontId="3" fillId="3" borderId="6" xfId="1" applyNumberFormat="1" applyFont="1" applyFill="1" applyBorder="1" applyAlignment="1" applyProtection="1">
      <alignment horizontal="center" vertical="center"/>
      <protection hidden="1"/>
    </xf>
    <xf numFmtId="44" fontId="3" fillId="3" borderId="8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right" vertical="center" indent="1"/>
      <protection hidden="1"/>
    </xf>
    <xf numFmtId="43" fontId="3" fillId="3" borderId="5" xfId="1" applyFont="1" applyFill="1" applyBorder="1" applyAlignment="1" applyProtection="1">
      <alignment horizontal="center" vertical="center"/>
      <protection hidden="1"/>
    </xf>
    <xf numFmtId="43" fontId="3" fillId="3" borderId="2" xfId="1" applyNumberFormat="1" applyFont="1" applyFill="1" applyBorder="1" applyAlignment="1" applyProtection="1">
      <alignment vertical="center"/>
      <protection hidden="1"/>
    </xf>
    <xf numFmtId="43" fontId="3" fillId="3" borderId="3" xfId="1" applyFont="1" applyFill="1" applyBorder="1" applyAlignment="1" applyProtection="1">
      <alignment horizontal="center" vertical="center"/>
      <protection hidden="1"/>
    </xf>
    <xf numFmtId="43" fontId="3" fillId="3" borderId="2" xfId="1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4" fontId="8" fillId="2" borderId="1" xfId="0" applyNumberFormat="1" applyFont="1" applyFill="1" applyBorder="1" applyAlignment="1" applyProtection="1">
      <alignment horizontal="right" vertical="center" indent="1"/>
      <protection hidden="1"/>
    </xf>
    <xf numFmtId="43" fontId="8" fillId="0" borderId="0" xfId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44" fontId="0" fillId="0" borderId="0" xfId="0" applyNumberFormat="1" applyFont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</cellXfs>
  <cellStyles count="5">
    <cellStyle name="Isticanje5" xfId="3" builtinId="45"/>
    <cellStyle name="Isticanje6" xfId="4" builtinId="49"/>
    <cellStyle name="Normalno" xfId="0" builtinId="0"/>
    <cellStyle name="Normalno 2" xfId="2" xr:uid="{FDC0C8EE-D408-4F0F-946C-14E57B6B2CCA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L83"/>
  <sheetViews>
    <sheetView tabSelected="1" zoomScaleNormal="100" zoomScaleSheetLayoutView="85" workbookViewId="0">
      <selection activeCell="F6" sqref="F6:G6"/>
    </sheetView>
  </sheetViews>
  <sheetFormatPr defaultRowHeight="15" x14ac:dyDescent="0.25"/>
  <cols>
    <col min="1" max="1" width="9.42578125" style="1" customWidth="1"/>
    <col min="2" max="2" width="71.28515625" style="1" customWidth="1"/>
    <col min="3" max="3" width="21.28515625" style="1" customWidth="1"/>
    <col min="4" max="4" width="23.7109375" style="1" customWidth="1"/>
    <col min="5" max="5" width="16.5703125" style="1" customWidth="1"/>
    <col min="6" max="6" width="7.85546875" style="1" customWidth="1"/>
    <col min="7" max="7" width="59.7109375" style="1" customWidth="1"/>
    <col min="8" max="8" width="9.140625" style="1"/>
    <col min="9" max="9" width="11.7109375" style="10" customWidth="1"/>
    <col min="10" max="10" width="18.5703125" style="10" bestFit="1" customWidth="1"/>
    <col min="11" max="11" width="9.140625" style="1"/>
    <col min="12" max="12" width="14.42578125" style="12" bestFit="1" customWidth="1"/>
    <col min="13" max="16384" width="9.140625" style="1"/>
  </cols>
  <sheetData>
    <row r="1" spans="1:11" s="15" customFormat="1" x14ac:dyDescent="0.25">
      <c r="A1" s="14" t="s">
        <v>0</v>
      </c>
      <c r="G1" s="16"/>
      <c r="I1" s="17"/>
      <c r="K1" s="18"/>
    </row>
    <row r="2" spans="1:11" s="15" customFormat="1" x14ac:dyDescent="0.25">
      <c r="A2" s="14" t="s">
        <v>1</v>
      </c>
      <c r="I2" s="17"/>
      <c r="K2" s="18"/>
    </row>
    <row r="3" spans="1:11" s="15" customFormat="1" x14ac:dyDescent="0.25">
      <c r="A3" s="65" t="s">
        <v>2</v>
      </c>
      <c r="B3" s="65"/>
      <c r="C3" s="65"/>
      <c r="D3" s="65"/>
      <c r="E3" s="65"/>
      <c r="F3" s="65"/>
      <c r="G3" s="65"/>
      <c r="I3" s="17"/>
      <c r="K3" s="18"/>
    </row>
    <row r="4" spans="1:11" s="15" customFormat="1" x14ac:dyDescent="0.25">
      <c r="A4" s="65" t="s">
        <v>150</v>
      </c>
      <c r="B4" s="65"/>
      <c r="C4" s="65"/>
      <c r="D4" s="65"/>
      <c r="E4" s="65"/>
      <c r="F4" s="65"/>
      <c r="G4" s="65"/>
      <c r="I4" s="17"/>
      <c r="K4" s="18"/>
    </row>
    <row r="5" spans="1:11" s="15" customFormat="1" x14ac:dyDescent="0.25">
      <c r="G5" s="19" t="s">
        <v>3</v>
      </c>
      <c r="I5" s="17"/>
      <c r="K5" s="18"/>
    </row>
    <row r="6" spans="1:11" s="21" customFormat="1" ht="38.25" customHeight="1" x14ac:dyDescent="0.25">
      <c r="A6" s="20" t="s">
        <v>4</v>
      </c>
      <c r="B6" s="20" t="s">
        <v>5</v>
      </c>
      <c r="C6" s="20" t="s">
        <v>6</v>
      </c>
      <c r="D6" s="20" t="s">
        <v>205</v>
      </c>
      <c r="E6" s="20" t="s">
        <v>7</v>
      </c>
      <c r="F6" s="66" t="s">
        <v>8</v>
      </c>
      <c r="G6" s="67"/>
      <c r="I6" s="22"/>
      <c r="K6" s="23"/>
    </row>
    <row r="7" spans="1:11" s="2" customFormat="1" ht="18.75" customHeight="1" x14ac:dyDescent="0.25">
      <c r="A7" s="4" t="s">
        <v>9</v>
      </c>
      <c r="B7" s="24" t="s">
        <v>10</v>
      </c>
      <c r="C7" s="25" t="s">
        <v>11</v>
      </c>
      <c r="D7" s="25" t="s">
        <v>12</v>
      </c>
      <c r="E7" s="26">
        <v>2.81</v>
      </c>
      <c r="F7" s="27">
        <v>3231</v>
      </c>
      <c r="G7" s="6" t="s">
        <v>13</v>
      </c>
      <c r="I7" s="28"/>
      <c r="K7" s="11"/>
    </row>
    <row r="8" spans="1:11" s="2" customFormat="1" ht="18.75" customHeight="1" x14ac:dyDescent="0.25">
      <c r="A8" s="4" t="s">
        <v>14</v>
      </c>
      <c r="B8" s="24" t="s">
        <v>151</v>
      </c>
      <c r="C8" s="25" t="s">
        <v>152</v>
      </c>
      <c r="D8" s="25" t="s">
        <v>12</v>
      </c>
      <c r="E8" s="29">
        <v>519</v>
      </c>
      <c r="F8" s="27">
        <v>3221</v>
      </c>
      <c r="G8" s="6" t="s">
        <v>57</v>
      </c>
      <c r="I8" s="28"/>
      <c r="K8" s="11"/>
    </row>
    <row r="9" spans="1:11" s="2" customFormat="1" ht="18.75" customHeight="1" x14ac:dyDescent="0.25">
      <c r="A9" s="4" t="s">
        <v>16</v>
      </c>
      <c r="B9" s="24" t="s">
        <v>206</v>
      </c>
      <c r="C9" s="36"/>
      <c r="D9" s="36"/>
      <c r="E9" s="30">
        <v>41.48</v>
      </c>
      <c r="F9" s="27">
        <v>3224</v>
      </c>
      <c r="G9" s="6" t="s">
        <v>72</v>
      </c>
      <c r="I9" s="28"/>
      <c r="K9" s="11"/>
    </row>
    <row r="10" spans="1:11" s="2" customFormat="1" ht="18.75" customHeight="1" x14ac:dyDescent="0.25">
      <c r="A10" s="4" t="s">
        <v>17</v>
      </c>
      <c r="B10" s="24" t="s">
        <v>206</v>
      </c>
      <c r="C10" s="36"/>
      <c r="D10" s="36"/>
      <c r="E10" s="30">
        <v>50</v>
      </c>
      <c r="F10" s="27">
        <v>3232</v>
      </c>
      <c r="G10" s="6" t="s">
        <v>35</v>
      </c>
      <c r="I10" s="28"/>
      <c r="K10" s="11"/>
    </row>
    <row r="11" spans="1:11" s="2" customFormat="1" ht="18.75" customHeight="1" x14ac:dyDescent="0.25">
      <c r="A11" s="4" t="s">
        <v>19</v>
      </c>
      <c r="B11" s="31" t="s">
        <v>153</v>
      </c>
      <c r="C11" s="32" t="s">
        <v>154</v>
      </c>
      <c r="D11" s="32" t="s">
        <v>12</v>
      </c>
      <c r="E11" s="33">
        <v>838.81</v>
      </c>
      <c r="F11" s="34">
        <v>3299</v>
      </c>
      <c r="G11" s="6" t="s">
        <v>54</v>
      </c>
      <c r="I11" s="28"/>
      <c r="K11" s="11"/>
    </row>
    <row r="12" spans="1:11" s="2" customFormat="1" ht="18.75" customHeight="1" x14ac:dyDescent="0.25">
      <c r="A12" s="4" t="s">
        <v>20</v>
      </c>
      <c r="B12" s="24" t="s">
        <v>155</v>
      </c>
      <c r="C12" s="35"/>
      <c r="D12" s="36"/>
      <c r="E12" s="30">
        <v>57.24</v>
      </c>
      <c r="F12" s="27">
        <v>3239</v>
      </c>
      <c r="G12" s="6" t="s">
        <v>25</v>
      </c>
      <c r="I12" s="28"/>
      <c r="K12" s="11"/>
    </row>
    <row r="13" spans="1:11" s="2" customFormat="1" ht="18.75" customHeight="1" x14ac:dyDescent="0.25">
      <c r="A13" s="4" t="s">
        <v>24</v>
      </c>
      <c r="B13" s="64" t="s">
        <v>207</v>
      </c>
      <c r="C13" s="35"/>
      <c r="D13" s="36"/>
      <c r="E13" s="30">
        <v>70</v>
      </c>
      <c r="F13" s="27">
        <v>3299</v>
      </c>
      <c r="G13" s="6" t="s">
        <v>54</v>
      </c>
      <c r="I13" s="28"/>
      <c r="K13" s="11"/>
    </row>
    <row r="14" spans="1:11" s="2" customFormat="1" ht="18.75" customHeight="1" x14ac:dyDescent="0.25">
      <c r="A14" s="4" t="s">
        <v>26</v>
      </c>
      <c r="B14" s="24" t="s">
        <v>156</v>
      </c>
      <c r="C14" s="25" t="s">
        <v>157</v>
      </c>
      <c r="D14" s="25" t="s">
        <v>12</v>
      </c>
      <c r="E14" s="30">
        <v>36.92</v>
      </c>
      <c r="F14" s="27">
        <v>3231</v>
      </c>
      <c r="G14" s="6" t="s">
        <v>13</v>
      </c>
      <c r="I14" s="28"/>
      <c r="K14" s="11"/>
    </row>
    <row r="15" spans="1:11" s="2" customFormat="1" ht="18.75" customHeight="1" x14ac:dyDescent="0.25">
      <c r="A15" s="4" t="s">
        <v>29</v>
      </c>
      <c r="B15" s="24" t="s">
        <v>21</v>
      </c>
      <c r="C15" s="25" t="s">
        <v>22</v>
      </c>
      <c r="D15" s="25" t="s">
        <v>12</v>
      </c>
      <c r="E15" s="29">
        <v>647.03</v>
      </c>
      <c r="F15" s="27">
        <v>3238</v>
      </c>
      <c r="G15" s="6" t="s">
        <v>23</v>
      </c>
      <c r="I15" s="28"/>
      <c r="K15" s="11"/>
    </row>
    <row r="16" spans="1:11" s="2" customFormat="1" ht="18.75" customHeight="1" x14ac:dyDescent="0.25">
      <c r="A16" s="4" t="s">
        <v>30</v>
      </c>
      <c r="B16" s="24" t="s">
        <v>158</v>
      </c>
      <c r="C16" s="25" t="s">
        <v>159</v>
      </c>
      <c r="D16" s="25" t="s">
        <v>12</v>
      </c>
      <c r="E16" s="29">
        <v>134.85</v>
      </c>
      <c r="F16" s="27">
        <v>3299</v>
      </c>
      <c r="G16" s="6" t="s">
        <v>54</v>
      </c>
      <c r="I16" s="28"/>
      <c r="K16" s="11"/>
    </row>
    <row r="17" spans="1:11" s="2" customFormat="1" ht="18.75" customHeight="1" x14ac:dyDescent="0.25">
      <c r="A17" s="4" t="s">
        <v>31</v>
      </c>
      <c r="B17" s="24" t="s">
        <v>160</v>
      </c>
      <c r="C17" s="25" t="s">
        <v>161</v>
      </c>
      <c r="D17" s="25" t="s">
        <v>12</v>
      </c>
      <c r="E17" s="29">
        <v>253.64</v>
      </c>
      <c r="F17" s="27">
        <v>3232</v>
      </c>
      <c r="G17" s="6" t="s">
        <v>35</v>
      </c>
      <c r="I17" s="28"/>
      <c r="K17" s="11"/>
    </row>
    <row r="18" spans="1:11" s="2" customFormat="1" ht="18.75" customHeight="1" x14ac:dyDescent="0.25">
      <c r="A18" s="4" t="s">
        <v>32</v>
      </c>
      <c r="B18" s="24" t="s">
        <v>162</v>
      </c>
      <c r="C18" s="25" t="s">
        <v>163</v>
      </c>
      <c r="D18" s="25" t="s">
        <v>12</v>
      </c>
      <c r="E18" s="37">
        <v>2188.1999999999998</v>
      </c>
      <c r="F18" s="27">
        <v>4221</v>
      </c>
      <c r="G18" s="6" t="s">
        <v>15</v>
      </c>
      <c r="I18" s="28"/>
      <c r="K18" s="11"/>
    </row>
    <row r="19" spans="1:11" s="2" customFormat="1" ht="18.75" customHeight="1" x14ac:dyDescent="0.25">
      <c r="A19" s="4" t="s">
        <v>33</v>
      </c>
      <c r="B19" s="24" t="s">
        <v>27</v>
      </c>
      <c r="C19" s="25" t="s">
        <v>28</v>
      </c>
      <c r="D19" s="25" t="s">
        <v>12</v>
      </c>
      <c r="E19" s="26">
        <v>2.41</v>
      </c>
      <c r="F19" s="27">
        <v>3294</v>
      </c>
      <c r="G19" s="6" t="s">
        <v>145</v>
      </c>
      <c r="I19" s="28"/>
      <c r="K19" s="11"/>
    </row>
    <row r="20" spans="1:11" s="2" customFormat="1" ht="18.75" customHeight="1" x14ac:dyDescent="0.25">
      <c r="A20" s="4" t="s">
        <v>34</v>
      </c>
      <c r="B20" s="24" t="s">
        <v>27</v>
      </c>
      <c r="C20" s="25" t="s">
        <v>28</v>
      </c>
      <c r="D20" s="25" t="s">
        <v>12</v>
      </c>
      <c r="E20" s="30">
        <v>16.18</v>
      </c>
      <c r="F20" s="27">
        <v>3294</v>
      </c>
      <c r="G20" s="6" t="s">
        <v>145</v>
      </c>
      <c r="I20" s="28"/>
      <c r="K20" s="11"/>
    </row>
    <row r="21" spans="1:11" s="2" customFormat="1" ht="18.75" customHeight="1" x14ac:dyDescent="0.25">
      <c r="A21" s="4" t="s">
        <v>36</v>
      </c>
      <c r="B21" s="24" t="s">
        <v>164</v>
      </c>
      <c r="C21" s="25" t="s">
        <v>165</v>
      </c>
      <c r="D21" s="25" t="s">
        <v>12</v>
      </c>
      <c r="E21" s="29">
        <v>298.63</v>
      </c>
      <c r="F21" s="27">
        <v>3238</v>
      </c>
      <c r="G21" s="6" t="s">
        <v>23</v>
      </c>
      <c r="I21" s="28"/>
      <c r="K21" s="11"/>
    </row>
    <row r="22" spans="1:11" s="2" customFormat="1" ht="18.75" customHeight="1" x14ac:dyDescent="0.25">
      <c r="A22" s="4" t="s">
        <v>39</v>
      </c>
      <c r="B22" s="24" t="s">
        <v>164</v>
      </c>
      <c r="C22" s="25" t="s">
        <v>165</v>
      </c>
      <c r="D22" s="25" t="s">
        <v>12</v>
      </c>
      <c r="E22" s="29">
        <v>625</v>
      </c>
      <c r="F22" s="27">
        <v>3238</v>
      </c>
      <c r="G22" s="6" t="s">
        <v>23</v>
      </c>
      <c r="I22" s="28"/>
      <c r="K22" s="11"/>
    </row>
    <row r="23" spans="1:11" s="2" customFormat="1" ht="18.75" customHeight="1" x14ac:dyDescent="0.25">
      <c r="A23" s="4" t="s">
        <v>43</v>
      </c>
      <c r="B23" s="24" t="s">
        <v>166</v>
      </c>
      <c r="C23" s="25" t="s">
        <v>167</v>
      </c>
      <c r="D23" s="25" t="s">
        <v>12</v>
      </c>
      <c r="E23" s="30">
        <v>15</v>
      </c>
      <c r="F23" s="27">
        <v>3835</v>
      </c>
      <c r="G23" s="6" t="s">
        <v>168</v>
      </c>
      <c r="I23" s="28"/>
      <c r="K23" s="11"/>
    </row>
    <row r="24" spans="1:11" s="2" customFormat="1" ht="18.75" customHeight="1" x14ac:dyDescent="0.25">
      <c r="A24" s="4" t="s">
        <v>44</v>
      </c>
      <c r="B24" s="24" t="s">
        <v>37</v>
      </c>
      <c r="C24" s="25" t="s">
        <v>38</v>
      </c>
      <c r="D24" s="25" t="s">
        <v>53</v>
      </c>
      <c r="E24" s="26">
        <v>0.84</v>
      </c>
      <c r="F24" s="27">
        <v>3231</v>
      </c>
      <c r="G24" s="6" t="s">
        <v>13</v>
      </c>
      <c r="I24" s="28"/>
      <c r="K24" s="11"/>
    </row>
    <row r="25" spans="1:11" s="2" customFormat="1" ht="18.75" customHeight="1" x14ac:dyDescent="0.25">
      <c r="A25" s="4" t="s">
        <v>47</v>
      </c>
      <c r="B25" s="24" t="s">
        <v>37</v>
      </c>
      <c r="C25" s="25" t="s">
        <v>38</v>
      </c>
      <c r="D25" s="25" t="s">
        <v>53</v>
      </c>
      <c r="E25" s="30">
        <v>63.13</v>
      </c>
      <c r="F25" s="27">
        <v>3231</v>
      </c>
      <c r="G25" s="6" t="s">
        <v>13</v>
      </c>
      <c r="I25" s="28"/>
      <c r="K25" s="11"/>
    </row>
    <row r="26" spans="1:11" s="2" customFormat="1" ht="18.75" customHeight="1" x14ac:dyDescent="0.25">
      <c r="A26" s="4" t="s">
        <v>50</v>
      </c>
      <c r="B26" s="24" t="s">
        <v>40</v>
      </c>
      <c r="C26" s="25" t="s">
        <v>41</v>
      </c>
      <c r="D26" s="25" t="s">
        <v>12</v>
      </c>
      <c r="E26" s="30">
        <v>21.24</v>
      </c>
      <c r="F26" s="27">
        <v>3233</v>
      </c>
      <c r="G26" s="6" t="s">
        <v>42</v>
      </c>
      <c r="I26" s="28"/>
      <c r="K26" s="11"/>
    </row>
    <row r="27" spans="1:11" s="2" customFormat="1" ht="18.75" customHeight="1" x14ac:dyDescent="0.25">
      <c r="A27" s="4" t="s">
        <v>51</v>
      </c>
      <c r="B27" s="24" t="s">
        <v>40</v>
      </c>
      <c r="C27" s="25" t="s">
        <v>41</v>
      </c>
      <c r="D27" s="25" t="s">
        <v>12</v>
      </c>
      <c r="E27" s="30">
        <v>21.24</v>
      </c>
      <c r="F27" s="27">
        <v>3233</v>
      </c>
      <c r="G27" s="6" t="s">
        <v>42</v>
      </c>
      <c r="I27" s="28"/>
      <c r="K27" s="11"/>
    </row>
    <row r="28" spans="1:11" s="2" customFormat="1" ht="18.75" customHeight="1" x14ac:dyDescent="0.25">
      <c r="A28" s="4" t="s">
        <v>52</v>
      </c>
      <c r="B28" s="24" t="s">
        <v>45</v>
      </c>
      <c r="C28" s="25" t="s">
        <v>46</v>
      </c>
      <c r="D28" s="25" t="s">
        <v>12</v>
      </c>
      <c r="E28" s="30">
        <v>80</v>
      </c>
      <c r="F28" s="27">
        <v>3213</v>
      </c>
      <c r="G28" s="6" t="s">
        <v>18</v>
      </c>
      <c r="I28" s="28"/>
      <c r="K28" s="11"/>
    </row>
    <row r="29" spans="1:11" s="2" customFormat="1" ht="18.75" customHeight="1" x14ac:dyDescent="0.25">
      <c r="A29" s="4" t="s">
        <v>55</v>
      </c>
      <c r="B29" s="24" t="s">
        <v>48</v>
      </c>
      <c r="C29" s="25" t="s">
        <v>49</v>
      </c>
      <c r="D29" s="25" t="s">
        <v>12</v>
      </c>
      <c r="E29" s="30">
        <v>62.13</v>
      </c>
      <c r="F29" s="27">
        <v>3231</v>
      </c>
      <c r="G29" s="6" t="s">
        <v>13</v>
      </c>
      <c r="I29" s="28"/>
      <c r="K29" s="11"/>
    </row>
    <row r="30" spans="1:11" s="2" customFormat="1" ht="18.75" customHeight="1" x14ac:dyDescent="0.25">
      <c r="A30" s="4" t="s">
        <v>56</v>
      </c>
      <c r="B30" s="24" t="s">
        <v>169</v>
      </c>
      <c r="C30" s="25" t="s">
        <v>170</v>
      </c>
      <c r="D30" s="25" t="s">
        <v>53</v>
      </c>
      <c r="E30" s="29">
        <v>469</v>
      </c>
      <c r="F30" s="27">
        <v>4221</v>
      </c>
      <c r="G30" s="6" t="s">
        <v>15</v>
      </c>
      <c r="I30" s="28"/>
      <c r="K30" s="11"/>
    </row>
    <row r="31" spans="1:11" s="2" customFormat="1" ht="18.75" customHeight="1" x14ac:dyDescent="0.25">
      <c r="A31" s="4" t="s">
        <v>58</v>
      </c>
      <c r="B31" s="24" t="s">
        <v>171</v>
      </c>
      <c r="C31" s="25" t="s">
        <v>172</v>
      </c>
      <c r="D31" s="25" t="s">
        <v>12</v>
      </c>
      <c r="E31" s="29">
        <v>170</v>
      </c>
      <c r="F31" s="27">
        <v>3213</v>
      </c>
      <c r="G31" s="6" t="s">
        <v>18</v>
      </c>
      <c r="I31" s="28"/>
      <c r="K31" s="11"/>
    </row>
    <row r="32" spans="1:11" s="2" customFormat="1" ht="18.75" customHeight="1" x14ac:dyDescent="0.25">
      <c r="A32" s="4" t="s">
        <v>62</v>
      </c>
      <c r="B32" s="24" t="s">
        <v>173</v>
      </c>
      <c r="C32" s="25" t="s">
        <v>174</v>
      </c>
      <c r="D32" s="25" t="s">
        <v>12</v>
      </c>
      <c r="E32" s="29">
        <v>174.98</v>
      </c>
      <c r="F32" s="27">
        <v>4241</v>
      </c>
      <c r="G32" s="6" t="s">
        <v>175</v>
      </c>
      <c r="I32" s="28"/>
      <c r="K32" s="11"/>
    </row>
    <row r="33" spans="1:11" s="2" customFormat="1" ht="18.75" customHeight="1" x14ac:dyDescent="0.25">
      <c r="A33" s="4" t="s">
        <v>63</v>
      </c>
      <c r="B33" s="38" t="s">
        <v>176</v>
      </c>
      <c r="C33" s="39" t="s">
        <v>177</v>
      </c>
      <c r="D33" s="39" t="s">
        <v>12</v>
      </c>
      <c r="E33" s="40">
        <v>60</v>
      </c>
      <c r="F33" s="41">
        <v>3221</v>
      </c>
      <c r="G33" s="6" t="s">
        <v>57</v>
      </c>
      <c r="I33" s="28"/>
      <c r="K33" s="11"/>
    </row>
    <row r="34" spans="1:11" s="2" customFormat="1" ht="18.75" customHeight="1" x14ac:dyDescent="0.25">
      <c r="A34" s="4" t="s">
        <v>64</v>
      </c>
      <c r="B34" s="24" t="s">
        <v>59</v>
      </c>
      <c r="C34" s="25" t="s">
        <v>60</v>
      </c>
      <c r="D34" s="25" t="s">
        <v>12</v>
      </c>
      <c r="E34" s="37">
        <v>1106.5899999999999</v>
      </c>
      <c r="F34" s="27">
        <v>3235</v>
      </c>
      <c r="G34" s="6" t="s">
        <v>61</v>
      </c>
      <c r="I34" s="28"/>
      <c r="K34" s="11"/>
    </row>
    <row r="35" spans="1:11" s="2" customFormat="1" ht="18.75" customHeight="1" x14ac:dyDescent="0.25">
      <c r="A35" s="4" t="s">
        <v>66</v>
      </c>
      <c r="B35" s="24" t="s">
        <v>59</v>
      </c>
      <c r="C35" s="25" t="s">
        <v>60</v>
      </c>
      <c r="D35" s="25" t="s">
        <v>12</v>
      </c>
      <c r="E35" s="29">
        <v>233.25</v>
      </c>
      <c r="F35" s="27">
        <v>3235</v>
      </c>
      <c r="G35" s="6" t="s">
        <v>61</v>
      </c>
      <c r="I35" s="28"/>
      <c r="K35" s="11"/>
    </row>
    <row r="36" spans="1:11" s="2" customFormat="1" ht="18.75" customHeight="1" x14ac:dyDescent="0.25">
      <c r="A36" s="4" t="s">
        <v>67</v>
      </c>
      <c r="B36" s="24" t="s">
        <v>178</v>
      </c>
      <c r="C36" s="35"/>
      <c r="D36" s="36"/>
      <c r="E36" s="29">
        <v>325</v>
      </c>
      <c r="F36" s="27">
        <v>3237</v>
      </c>
      <c r="G36" s="6" t="s">
        <v>179</v>
      </c>
      <c r="I36" s="28"/>
      <c r="K36" s="11"/>
    </row>
    <row r="37" spans="1:11" s="2" customFormat="1" ht="18.75" customHeight="1" x14ac:dyDescent="0.25">
      <c r="A37" s="4" t="s">
        <v>68</v>
      </c>
      <c r="B37" s="24" t="s">
        <v>180</v>
      </c>
      <c r="C37" s="25" t="s">
        <v>181</v>
      </c>
      <c r="D37" s="25" t="s">
        <v>182</v>
      </c>
      <c r="E37" s="29">
        <v>145.80000000000001</v>
      </c>
      <c r="F37" s="27">
        <v>3299</v>
      </c>
      <c r="G37" s="6" t="s">
        <v>54</v>
      </c>
      <c r="I37" s="28"/>
      <c r="K37" s="11"/>
    </row>
    <row r="38" spans="1:11" s="2" customFormat="1" ht="18.75" customHeight="1" x14ac:dyDescent="0.25">
      <c r="A38" s="4" t="s">
        <v>73</v>
      </c>
      <c r="B38" s="24" t="s">
        <v>65</v>
      </c>
      <c r="C38" s="35"/>
      <c r="D38" s="36"/>
      <c r="E38" s="29">
        <v>190</v>
      </c>
      <c r="F38" s="27">
        <v>3232</v>
      </c>
      <c r="G38" s="6" t="s">
        <v>35</v>
      </c>
      <c r="I38" s="28"/>
      <c r="K38" s="11"/>
    </row>
    <row r="39" spans="1:11" s="2" customFormat="1" ht="18.75" customHeight="1" x14ac:dyDescent="0.25">
      <c r="A39" s="4" t="s">
        <v>76</v>
      </c>
      <c r="B39" s="24" t="s">
        <v>183</v>
      </c>
      <c r="C39" s="25" t="s">
        <v>184</v>
      </c>
      <c r="D39" s="25" t="s">
        <v>12</v>
      </c>
      <c r="E39" s="30">
        <v>22.5</v>
      </c>
      <c r="F39" s="27">
        <v>3221</v>
      </c>
      <c r="G39" s="6" t="s">
        <v>57</v>
      </c>
      <c r="I39" s="28"/>
      <c r="K39" s="11"/>
    </row>
    <row r="40" spans="1:11" s="2" customFormat="1" ht="18.75" customHeight="1" x14ac:dyDescent="0.25">
      <c r="A40" s="4" t="s">
        <v>77</v>
      </c>
      <c r="B40" s="24" t="s">
        <v>69</v>
      </c>
      <c r="C40" s="25" t="s">
        <v>70</v>
      </c>
      <c r="D40" s="25" t="s">
        <v>71</v>
      </c>
      <c r="E40" s="29">
        <v>792.69</v>
      </c>
      <c r="F40" s="27">
        <v>3232</v>
      </c>
      <c r="G40" s="6" t="s">
        <v>35</v>
      </c>
      <c r="I40" s="28"/>
      <c r="K40" s="11"/>
    </row>
    <row r="41" spans="1:11" s="7" customFormat="1" ht="18.75" customHeight="1" x14ac:dyDescent="0.25">
      <c r="A41" s="4" t="s">
        <v>78</v>
      </c>
      <c r="B41" s="42" t="s">
        <v>139</v>
      </c>
      <c r="C41" s="43" t="s">
        <v>74</v>
      </c>
      <c r="D41" s="43" t="s">
        <v>12</v>
      </c>
      <c r="E41" s="44">
        <v>336</v>
      </c>
      <c r="F41" s="27">
        <v>3295</v>
      </c>
      <c r="G41" s="6" t="s">
        <v>75</v>
      </c>
      <c r="I41" s="17"/>
      <c r="K41" s="13"/>
    </row>
    <row r="42" spans="1:11" s="2" customFormat="1" ht="18.75" customHeight="1" x14ac:dyDescent="0.25">
      <c r="A42" s="4" t="s">
        <v>79</v>
      </c>
      <c r="B42" s="24" t="s">
        <v>185</v>
      </c>
      <c r="C42" s="35"/>
      <c r="D42" s="36"/>
      <c r="E42" s="29">
        <v>358.93</v>
      </c>
      <c r="F42" s="27">
        <v>3293</v>
      </c>
      <c r="G42" s="6" t="s">
        <v>186</v>
      </c>
      <c r="I42" s="28"/>
      <c r="K42" s="11"/>
    </row>
    <row r="43" spans="1:11" s="2" customFormat="1" ht="18.75" customHeight="1" x14ac:dyDescent="0.25">
      <c r="A43" s="4" t="s">
        <v>80</v>
      </c>
      <c r="B43" s="24" t="s">
        <v>140</v>
      </c>
      <c r="C43" s="25" t="s">
        <v>141</v>
      </c>
      <c r="D43" s="25" t="s">
        <v>12</v>
      </c>
      <c r="E43" s="29">
        <v>140</v>
      </c>
      <c r="F43" s="27">
        <v>3233</v>
      </c>
      <c r="G43" s="6" t="s">
        <v>42</v>
      </c>
      <c r="I43" s="28"/>
      <c r="K43" s="11"/>
    </row>
    <row r="44" spans="1:11" s="2" customFormat="1" ht="18.75" customHeight="1" x14ac:dyDescent="0.25">
      <c r="A44" s="4" t="s">
        <v>81</v>
      </c>
      <c r="B44" s="24" t="s">
        <v>140</v>
      </c>
      <c r="C44" s="25" t="s">
        <v>141</v>
      </c>
      <c r="D44" s="25" t="s">
        <v>12</v>
      </c>
      <c r="E44" s="29">
        <v>360</v>
      </c>
      <c r="F44" s="27">
        <v>3233</v>
      </c>
      <c r="G44" s="6" t="s">
        <v>42</v>
      </c>
      <c r="I44" s="28"/>
      <c r="K44" s="11"/>
    </row>
    <row r="45" spans="1:11" s="2" customFormat="1" ht="18.75" customHeight="1" x14ac:dyDescent="0.25">
      <c r="A45" s="4" t="s">
        <v>85</v>
      </c>
      <c r="B45" s="24" t="s">
        <v>187</v>
      </c>
      <c r="C45" s="35"/>
      <c r="D45" s="36"/>
      <c r="E45" s="29">
        <v>150</v>
      </c>
      <c r="F45" s="27">
        <v>3231</v>
      </c>
      <c r="G45" s="6" t="s">
        <v>13</v>
      </c>
      <c r="I45" s="28"/>
      <c r="K45" s="11"/>
    </row>
    <row r="46" spans="1:11" s="2" customFormat="1" ht="18.75" customHeight="1" x14ac:dyDescent="0.25">
      <c r="A46" s="4" t="s">
        <v>86</v>
      </c>
      <c r="B46" s="24" t="s">
        <v>82</v>
      </c>
      <c r="C46" s="25" t="s">
        <v>83</v>
      </c>
      <c r="D46" s="25" t="s">
        <v>12</v>
      </c>
      <c r="E46" s="29">
        <v>151.12</v>
      </c>
      <c r="F46" s="27">
        <v>3431</v>
      </c>
      <c r="G46" s="6" t="s">
        <v>84</v>
      </c>
      <c r="I46" s="28"/>
      <c r="K46" s="11"/>
    </row>
    <row r="47" spans="1:11" s="2" customFormat="1" ht="18.75" customHeight="1" x14ac:dyDescent="0.25">
      <c r="A47" s="4" t="s">
        <v>87</v>
      </c>
      <c r="B47" s="24" t="s">
        <v>188</v>
      </c>
      <c r="C47" s="45">
        <v>12745335</v>
      </c>
      <c r="D47" s="25" t="s">
        <v>189</v>
      </c>
      <c r="E47" s="29">
        <v>385.98</v>
      </c>
      <c r="F47" s="27">
        <v>3213</v>
      </c>
      <c r="G47" s="6" t="s">
        <v>18</v>
      </c>
      <c r="I47" s="28"/>
      <c r="K47" s="11"/>
    </row>
    <row r="48" spans="1:11" s="2" customFormat="1" ht="18.75" customHeight="1" x14ac:dyDescent="0.25">
      <c r="A48" s="4" t="s">
        <v>88</v>
      </c>
      <c r="B48" s="24" t="s">
        <v>190</v>
      </c>
      <c r="C48" s="25" t="s">
        <v>191</v>
      </c>
      <c r="D48" s="25" t="s">
        <v>12</v>
      </c>
      <c r="E48" s="29">
        <v>180</v>
      </c>
      <c r="F48" s="27">
        <v>3293</v>
      </c>
      <c r="G48" s="6" t="s">
        <v>186</v>
      </c>
      <c r="I48" s="28"/>
      <c r="K48" s="11"/>
    </row>
    <row r="49" spans="1:11" s="2" customFormat="1" ht="18.75" customHeight="1" x14ac:dyDescent="0.25">
      <c r="A49" s="4" t="s">
        <v>90</v>
      </c>
      <c r="B49" s="24" t="s">
        <v>192</v>
      </c>
      <c r="C49" s="35"/>
      <c r="D49" s="36"/>
      <c r="E49" s="37">
        <v>2968.75</v>
      </c>
      <c r="F49" s="27">
        <v>3232</v>
      </c>
      <c r="G49" s="6" t="s">
        <v>35</v>
      </c>
      <c r="I49" s="28"/>
      <c r="K49" s="11"/>
    </row>
    <row r="50" spans="1:11" s="2" customFormat="1" ht="18.75" customHeight="1" x14ac:dyDescent="0.25">
      <c r="A50" s="4" t="s">
        <v>91</v>
      </c>
      <c r="B50" s="24" t="s">
        <v>93</v>
      </c>
      <c r="C50" s="25" t="s">
        <v>94</v>
      </c>
      <c r="D50" s="25" t="s">
        <v>12</v>
      </c>
      <c r="E50" s="30">
        <v>82.88</v>
      </c>
      <c r="F50" s="27">
        <v>3235</v>
      </c>
      <c r="G50" s="6" t="s">
        <v>61</v>
      </c>
      <c r="I50" s="28"/>
      <c r="K50" s="11"/>
    </row>
    <row r="51" spans="1:11" s="2" customFormat="1" ht="18.75" customHeight="1" x14ac:dyDescent="0.25">
      <c r="A51" s="4" t="s">
        <v>92</v>
      </c>
      <c r="B51" s="24" t="s">
        <v>96</v>
      </c>
      <c r="C51" s="25" t="s">
        <v>97</v>
      </c>
      <c r="D51" s="25" t="s">
        <v>12</v>
      </c>
      <c r="E51" s="29">
        <v>486.32</v>
      </c>
      <c r="F51" s="27">
        <v>3237</v>
      </c>
      <c r="G51" s="6" t="s">
        <v>98</v>
      </c>
      <c r="I51" s="28"/>
      <c r="K51" s="11"/>
    </row>
    <row r="52" spans="1:11" s="2" customFormat="1" ht="18.75" customHeight="1" x14ac:dyDescent="0.25">
      <c r="A52" s="4" t="s">
        <v>95</v>
      </c>
      <c r="B52" s="24" t="s">
        <v>96</v>
      </c>
      <c r="C52" s="25" t="s">
        <v>97</v>
      </c>
      <c r="D52" s="25" t="s">
        <v>12</v>
      </c>
      <c r="E52" s="29">
        <v>145.6</v>
      </c>
      <c r="F52" s="27">
        <v>3237</v>
      </c>
      <c r="G52" s="6" t="s">
        <v>98</v>
      </c>
      <c r="I52" s="28"/>
      <c r="K52" s="11"/>
    </row>
    <row r="53" spans="1:11" s="2" customFormat="1" ht="18.75" customHeight="1" x14ac:dyDescent="0.25">
      <c r="A53" s="4" t="s">
        <v>99</v>
      </c>
      <c r="B53" s="24" t="s">
        <v>96</v>
      </c>
      <c r="C53" s="25" t="s">
        <v>97</v>
      </c>
      <c r="D53" s="25" t="s">
        <v>12</v>
      </c>
      <c r="E53" s="30">
        <v>61.95</v>
      </c>
      <c r="F53" s="27">
        <v>3237</v>
      </c>
      <c r="G53" s="6" t="s">
        <v>98</v>
      </c>
      <c r="I53" s="28"/>
      <c r="K53" s="11"/>
    </row>
    <row r="54" spans="1:11" s="2" customFormat="1" ht="18.75" customHeight="1" x14ac:dyDescent="0.25">
      <c r="A54" s="4" t="s">
        <v>100</v>
      </c>
      <c r="B54" s="24" t="s">
        <v>96</v>
      </c>
      <c r="C54" s="25" t="s">
        <v>97</v>
      </c>
      <c r="D54" s="25" t="s">
        <v>12</v>
      </c>
      <c r="E54" s="29">
        <v>133.16999999999999</v>
      </c>
      <c r="F54" s="27">
        <v>3237</v>
      </c>
      <c r="G54" s="6" t="s">
        <v>98</v>
      </c>
      <c r="I54" s="28"/>
      <c r="K54" s="11"/>
    </row>
    <row r="55" spans="1:11" s="2" customFormat="1" ht="18.75" customHeight="1" x14ac:dyDescent="0.25">
      <c r="A55" s="4" t="s">
        <v>101</v>
      </c>
      <c r="B55" s="24" t="s">
        <v>96</v>
      </c>
      <c r="C55" s="25" t="s">
        <v>97</v>
      </c>
      <c r="D55" s="25" t="s">
        <v>12</v>
      </c>
      <c r="E55" s="29">
        <v>102.2</v>
      </c>
      <c r="F55" s="27">
        <v>3237</v>
      </c>
      <c r="G55" s="6" t="s">
        <v>98</v>
      </c>
      <c r="I55" s="28"/>
      <c r="K55" s="11"/>
    </row>
    <row r="56" spans="1:11" s="2" customFormat="1" ht="18.75" customHeight="1" x14ac:dyDescent="0.25">
      <c r="A56" s="4" t="s">
        <v>104</v>
      </c>
      <c r="B56" s="24" t="s">
        <v>96</v>
      </c>
      <c r="C56" s="25" t="s">
        <v>97</v>
      </c>
      <c r="D56" s="25" t="s">
        <v>12</v>
      </c>
      <c r="E56" s="30">
        <v>61.95</v>
      </c>
      <c r="F56" s="27">
        <v>3237</v>
      </c>
      <c r="G56" s="6" t="s">
        <v>98</v>
      </c>
      <c r="I56" s="28"/>
      <c r="K56" s="11"/>
    </row>
    <row r="57" spans="1:11" s="2" customFormat="1" ht="18.75" customHeight="1" x14ac:dyDescent="0.25">
      <c r="A57" s="4" t="s">
        <v>105</v>
      </c>
      <c r="B57" s="24" t="s">
        <v>96</v>
      </c>
      <c r="C57" s="25" t="s">
        <v>97</v>
      </c>
      <c r="D57" s="25" t="s">
        <v>12</v>
      </c>
      <c r="E57" s="29">
        <v>133.19</v>
      </c>
      <c r="F57" s="27">
        <v>3237</v>
      </c>
      <c r="G57" s="6" t="s">
        <v>98</v>
      </c>
      <c r="I57" s="28"/>
      <c r="K57" s="11"/>
    </row>
    <row r="58" spans="1:11" s="2" customFormat="1" ht="18.75" customHeight="1" x14ac:dyDescent="0.25">
      <c r="A58" s="4" t="s">
        <v>106</v>
      </c>
      <c r="B58" s="24" t="s">
        <v>96</v>
      </c>
      <c r="C58" s="25" t="s">
        <v>97</v>
      </c>
      <c r="D58" s="25" t="s">
        <v>12</v>
      </c>
      <c r="E58" s="29">
        <v>786.76</v>
      </c>
      <c r="F58" s="27">
        <v>3237</v>
      </c>
      <c r="G58" s="6" t="s">
        <v>98</v>
      </c>
      <c r="I58" s="28"/>
      <c r="K58" s="11"/>
    </row>
    <row r="59" spans="1:11" s="2" customFormat="1" ht="18.75" customHeight="1" x14ac:dyDescent="0.25">
      <c r="A59" s="4" t="s">
        <v>109</v>
      </c>
      <c r="B59" s="24" t="s">
        <v>102</v>
      </c>
      <c r="C59" s="25" t="s">
        <v>103</v>
      </c>
      <c r="D59" s="25" t="s">
        <v>12</v>
      </c>
      <c r="E59" s="30">
        <v>16.600000000000001</v>
      </c>
      <c r="F59" s="27">
        <v>3299</v>
      </c>
      <c r="G59" s="6" t="s">
        <v>54</v>
      </c>
      <c r="I59" s="28"/>
      <c r="K59" s="11"/>
    </row>
    <row r="60" spans="1:11" s="2" customFormat="1" ht="18.75" customHeight="1" x14ac:dyDescent="0.25">
      <c r="A60" s="4" t="s">
        <v>110</v>
      </c>
      <c r="B60" s="24" t="s">
        <v>193</v>
      </c>
      <c r="C60" s="25" t="s">
        <v>194</v>
      </c>
      <c r="D60" s="25" t="s">
        <v>12</v>
      </c>
      <c r="E60" s="30">
        <v>34.9</v>
      </c>
      <c r="F60" s="27">
        <v>3299</v>
      </c>
      <c r="G60" s="6" t="s">
        <v>54</v>
      </c>
      <c r="I60" s="28"/>
      <c r="K60" s="11"/>
    </row>
    <row r="61" spans="1:11" s="2" customFormat="1" ht="18.75" customHeight="1" x14ac:dyDescent="0.25">
      <c r="A61" s="4" t="s">
        <v>111</v>
      </c>
      <c r="B61" s="24" t="s">
        <v>142</v>
      </c>
      <c r="C61" s="25" t="s">
        <v>143</v>
      </c>
      <c r="D61" s="25" t="s">
        <v>12</v>
      </c>
      <c r="E61" s="37">
        <v>1647.81</v>
      </c>
      <c r="F61" s="27">
        <v>4223</v>
      </c>
      <c r="G61" s="6" t="s">
        <v>195</v>
      </c>
      <c r="I61" s="28"/>
      <c r="K61" s="11"/>
    </row>
    <row r="62" spans="1:11" s="2" customFormat="1" ht="18.75" customHeight="1" x14ac:dyDescent="0.25">
      <c r="A62" s="4" t="s">
        <v>112</v>
      </c>
      <c r="B62" s="63" t="s">
        <v>208</v>
      </c>
      <c r="C62" s="35"/>
      <c r="D62" s="36"/>
      <c r="E62" s="30">
        <v>11.9</v>
      </c>
      <c r="F62" s="27">
        <v>3231</v>
      </c>
      <c r="G62" s="6" t="s">
        <v>13</v>
      </c>
      <c r="I62" s="28"/>
      <c r="K62" s="11"/>
    </row>
    <row r="63" spans="1:11" s="2" customFormat="1" ht="18.75" customHeight="1" x14ac:dyDescent="0.25">
      <c r="A63" s="4" t="s">
        <v>113</v>
      </c>
      <c r="B63" s="63" t="s">
        <v>208</v>
      </c>
      <c r="C63" s="35"/>
      <c r="D63" s="36"/>
      <c r="E63" s="30">
        <v>11.9</v>
      </c>
      <c r="F63" s="27">
        <v>3231</v>
      </c>
      <c r="G63" s="6" t="s">
        <v>13</v>
      </c>
      <c r="I63" s="28"/>
      <c r="K63" s="11"/>
    </row>
    <row r="64" spans="1:11" s="2" customFormat="1" ht="18.75" customHeight="1" x14ac:dyDescent="0.25">
      <c r="A64" s="4" t="s">
        <v>116</v>
      </c>
      <c r="B64" s="62" t="s">
        <v>208</v>
      </c>
      <c r="C64" s="35"/>
      <c r="D64" s="36"/>
      <c r="E64" s="30">
        <v>11.9</v>
      </c>
      <c r="F64" s="27">
        <v>3231</v>
      </c>
      <c r="G64" s="6" t="s">
        <v>13</v>
      </c>
      <c r="I64" s="28"/>
      <c r="K64" s="11"/>
    </row>
    <row r="65" spans="1:11" s="2" customFormat="1" ht="18.75" customHeight="1" x14ac:dyDescent="0.25">
      <c r="A65" s="4" t="s">
        <v>117</v>
      </c>
      <c r="B65" s="24" t="s">
        <v>107</v>
      </c>
      <c r="C65" s="25" t="s">
        <v>108</v>
      </c>
      <c r="D65" s="25" t="s">
        <v>12</v>
      </c>
      <c r="E65" s="30">
        <v>92.54</v>
      </c>
      <c r="F65" s="27">
        <v>3231</v>
      </c>
      <c r="G65" s="6" t="s">
        <v>13</v>
      </c>
      <c r="I65" s="28"/>
      <c r="K65" s="11"/>
    </row>
    <row r="66" spans="1:11" s="2" customFormat="1" ht="18.75" customHeight="1" x14ac:dyDescent="0.25">
      <c r="A66" s="4" t="s">
        <v>121</v>
      </c>
      <c r="B66" s="24" t="s">
        <v>196</v>
      </c>
      <c r="C66" s="25" t="s">
        <v>197</v>
      </c>
      <c r="D66" s="25" t="s">
        <v>12</v>
      </c>
      <c r="E66" s="30">
        <v>18</v>
      </c>
      <c r="F66" s="27">
        <v>4241</v>
      </c>
      <c r="G66" s="6" t="s">
        <v>175</v>
      </c>
      <c r="I66" s="28"/>
      <c r="K66" s="11"/>
    </row>
    <row r="67" spans="1:11" s="2" customFormat="1" ht="18.75" customHeight="1" x14ac:dyDescent="0.25">
      <c r="A67" s="4" t="s">
        <v>124</v>
      </c>
      <c r="B67" s="24" t="s">
        <v>198</v>
      </c>
      <c r="C67" s="25" t="s">
        <v>199</v>
      </c>
      <c r="D67" s="25" t="s">
        <v>12</v>
      </c>
      <c r="E67" s="29">
        <v>974.72</v>
      </c>
      <c r="F67" s="27">
        <v>3211</v>
      </c>
      <c r="G67" s="6" t="s">
        <v>146</v>
      </c>
      <c r="I67" s="28"/>
      <c r="K67" s="11"/>
    </row>
    <row r="68" spans="1:11" s="2" customFormat="1" ht="18.75" customHeight="1" x14ac:dyDescent="0.25">
      <c r="A68" s="4" t="s">
        <v>125</v>
      </c>
      <c r="B68" s="24" t="s">
        <v>114</v>
      </c>
      <c r="C68" s="25" t="s">
        <v>115</v>
      </c>
      <c r="D68" s="25" t="s">
        <v>12</v>
      </c>
      <c r="E68" s="29">
        <v>183.31</v>
      </c>
      <c r="F68" s="27">
        <v>3235</v>
      </c>
      <c r="G68" s="6" t="s">
        <v>61</v>
      </c>
      <c r="I68" s="28"/>
      <c r="K68" s="11"/>
    </row>
    <row r="69" spans="1:11" s="2" customFormat="1" ht="18.75" customHeight="1" x14ac:dyDescent="0.25">
      <c r="A69" s="4" t="s">
        <v>126</v>
      </c>
      <c r="B69" s="24" t="s">
        <v>118</v>
      </c>
      <c r="C69" s="25" t="s">
        <v>119</v>
      </c>
      <c r="D69" s="25" t="s">
        <v>12</v>
      </c>
      <c r="E69" s="29">
        <v>192.45</v>
      </c>
      <c r="F69" s="27">
        <v>3212</v>
      </c>
      <c r="G69" s="6" t="s">
        <v>120</v>
      </c>
      <c r="I69" s="28"/>
      <c r="K69" s="11"/>
    </row>
    <row r="70" spans="1:11" s="2" customFormat="1" ht="18.75" customHeight="1" x14ac:dyDescent="0.25">
      <c r="A70" s="4" t="s">
        <v>128</v>
      </c>
      <c r="B70" s="24" t="s">
        <v>122</v>
      </c>
      <c r="C70" s="25" t="s">
        <v>123</v>
      </c>
      <c r="D70" s="25" t="s">
        <v>12</v>
      </c>
      <c r="E70" s="29">
        <v>234.88</v>
      </c>
      <c r="F70" s="27">
        <v>3234</v>
      </c>
      <c r="G70" s="6" t="s">
        <v>89</v>
      </c>
      <c r="I70" s="28"/>
      <c r="K70" s="11"/>
    </row>
    <row r="71" spans="1:11" s="2" customFormat="1" ht="18.75" customHeight="1" x14ac:dyDescent="0.25">
      <c r="A71" s="4" t="s">
        <v>129</v>
      </c>
      <c r="B71" s="24" t="s">
        <v>122</v>
      </c>
      <c r="C71" s="25" t="s">
        <v>123</v>
      </c>
      <c r="D71" s="25" t="s">
        <v>12</v>
      </c>
      <c r="E71" s="30">
        <v>27.53</v>
      </c>
      <c r="F71" s="27">
        <v>3234</v>
      </c>
      <c r="G71" s="6" t="s">
        <v>89</v>
      </c>
      <c r="I71" s="28"/>
      <c r="K71" s="11"/>
    </row>
    <row r="72" spans="1:11" s="2" customFormat="1" ht="18.75" customHeight="1" x14ac:dyDescent="0.25">
      <c r="A72" s="4" t="s">
        <v>130</v>
      </c>
      <c r="B72" s="46" t="s">
        <v>200</v>
      </c>
      <c r="C72" s="47"/>
      <c r="D72" s="48"/>
      <c r="E72" s="49">
        <v>941.7</v>
      </c>
      <c r="F72" s="5">
        <v>3237</v>
      </c>
      <c r="G72" s="6" t="s">
        <v>127</v>
      </c>
      <c r="I72" s="28"/>
      <c r="K72" s="11"/>
    </row>
    <row r="73" spans="1:11" s="2" customFormat="1" ht="18.75" customHeight="1" x14ac:dyDescent="0.25">
      <c r="A73" s="4" t="s">
        <v>131</v>
      </c>
      <c r="B73" s="46" t="s">
        <v>144</v>
      </c>
      <c r="C73" s="47"/>
      <c r="D73" s="48"/>
      <c r="E73" s="49">
        <v>1500</v>
      </c>
      <c r="F73" s="5">
        <v>3237</v>
      </c>
      <c r="G73" s="6" t="s">
        <v>127</v>
      </c>
      <c r="I73" s="28"/>
      <c r="K73" s="11"/>
    </row>
    <row r="74" spans="1:11" s="2" customFormat="1" ht="18.75" customHeight="1" x14ac:dyDescent="0.25">
      <c r="A74" s="4" t="s">
        <v>132</v>
      </c>
      <c r="B74" s="46" t="s">
        <v>201</v>
      </c>
      <c r="C74" s="47"/>
      <c r="D74" s="48"/>
      <c r="E74" s="49">
        <v>109.46</v>
      </c>
      <c r="F74" s="5">
        <v>3237</v>
      </c>
      <c r="G74" s="6" t="s">
        <v>127</v>
      </c>
      <c r="I74" s="28"/>
      <c r="K74" s="11"/>
    </row>
    <row r="75" spans="1:11" s="2" customFormat="1" ht="18.75" customHeight="1" x14ac:dyDescent="0.25">
      <c r="A75" s="4" t="s">
        <v>134</v>
      </c>
      <c r="B75" s="46" t="s">
        <v>202</v>
      </c>
      <c r="C75" s="47"/>
      <c r="D75" s="48"/>
      <c r="E75" s="49">
        <v>792.65</v>
      </c>
      <c r="F75" s="5">
        <v>3237</v>
      </c>
      <c r="G75" s="6" t="s">
        <v>127</v>
      </c>
      <c r="I75" s="28"/>
      <c r="K75" s="11"/>
    </row>
    <row r="76" spans="1:11" s="2" customFormat="1" ht="18.75" customHeight="1" x14ac:dyDescent="0.25">
      <c r="A76" s="4" t="s">
        <v>136</v>
      </c>
      <c r="B76" s="9"/>
      <c r="C76" s="3"/>
      <c r="D76" s="50"/>
      <c r="E76" s="49">
        <v>256205.9</v>
      </c>
      <c r="F76" s="5">
        <v>3111</v>
      </c>
      <c r="G76" s="6" t="s">
        <v>133</v>
      </c>
      <c r="I76" s="28"/>
      <c r="K76" s="11"/>
    </row>
    <row r="77" spans="1:11" s="2" customFormat="1" ht="18.75" customHeight="1" x14ac:dyDescent="0.25">
      <c r="A77" s="4" t="s">
        <v>147</v>
      </c>
      <c r="B77" s="9"/>
      <c r="C77" s="3"/>
      <c r="D77" s="50"/>
      <c r="E77" s="49">
        <v>22251.61</v>
      </c>
      <c r="F77" s="5">
        <v>3121</v>
      </c>
      <c r="G77" s="6" t="s">
        <v>135</v>
      </c>
      <c r="I77" s="28"/>
      <c r="K77" s="11"/>
    </row>
    <row r="78" spans="1:11" s="2" customFormat="1" ht="18.75" customHeight="1" x14ac:dyDescent="0.25">
      <c r="A78" s="4" t="s">
        <v>138</v>
      </c>
      <c r="B78" s="9"/>
      <c r="C78" s="3"/>
      <c r="D78" s="50"/>
      <c r="E78" s="49">
        <v>42083.44</v>
      </c>
      <c r="F78" s="5">
        <v>3132</v>
      </c>
      <c r="G78" s="6" t="s">
        <v>137</v>
      </c>
      <c r="I78" s="28"/>
      <c r="K78" s="11"/>
    </row>
    <row r="79" spans="1:11" s="2" customFormat="1" ht="18.75" customHeight="1" x14ac:dyDescent="0.25">
      <c r="A79" s="4" t="s">
        <v>148</v>
      </c>
      <c r="B79" s="51"/>
      <c r="C79" s="8"/>
      <c r="D79" s="52"/>
      <c r="E79" s="49">
        <v>10566.280000000002</v>
      </c>
      <c r="F79" s="5">
        <v>3211</v>
      </c>
      <c r="G79" s="6" t="s">
        <v>146</v>
      </c>
      <c r="I79" s="28"/>
      <c r="K79" s="11"/>
    </row>
    <row r="80" spans="1:11" s="2" customFormat="1" ht="18.75" customHeight="1" x14ac:dyDescent="0.25">
      <c r="A80" s="4" t="s">
        <v>149</v>
      </c>
      <c r="B80" s="53"/>
      <c r="C80" s="3"/>
      <c r="D80" s="52"/>
      <c r="E80" s="49">
        <v>6838.83</v>
      </c>
      <c r="F80" s="5">
        <v>3212</v>
      </c>
      <c r="G80" s="6" t="s">
        <v>120</v>
      </c>
      <c r="I80" s="28"/>
      <c r="K80" s="11"/>
    </row>
    <row r="81" spans="1:11" s="21" customFormat="1" ht="38.25" customHeight="1" x14ac:dyDescent="0.25">
      <c r="A81" s="54"/>
      <c r="B81" s="55"/>
      <c r="C81" s="56" t="s">
        <v>203</v>
      </c>
      <c r="D81" s="56"/>
      <c r="E81" s="57">
        <f>SUM(E7:E80)</f>
        <v>361508.7</v>
      </c>
      <c r="F81" s="68"/>
      <c r="G81" s="69"/>
      <c r="I81" s="58"/>
      <c r="K81" s="23"/>
    </row>
    <row r="82" spans="1:11" s="15" customFormat="1" x14ac:dyDescent="0.25">
      <c r="A82" s="59"/>
      <c r="I82" s="60"/>
      <c r="K82" s="18"/>
    </row>
    <row r="83" spans="1:11" s="15" customFormat="1" x14ac:dyDescent="0.25">
      <c r="A83" s="61" t="s">
        <v>204</v>
      </c>
      <c r="K83" s="18"/>
    </row>
  </sheetData>
  <mergeCells count="4">
    <mergeCell ref="A3:G3"/>
    <mergeCell ref="A4:G4"/>
    <mergeCell ref="F6:G6"/>
    <mergeCell ref="F81:G81"/>
  </mergeCells>
  <phoneticPr fontId="5" type="noConversion"/>
  <printOptions horizontalCentered="1"/>
  <pageMargins left="0" right="0" top="0.23622047244094491" bottom="0.43307086614173229" header="0.15748031496062992" footer="0.15748031496062992"/>
  <pageSetup scale="60" orientation="landscape" r:id="rId1"/>
  <headerFooter>
    <oddFooter>&amp;RStranica &amp;P</oddFooter>
  </headerFooter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OŽUJAK 2024.-objava 19.4.24.</vt:lpstr>
      <vt:lpstr>'OŽUJAK 2024.-objava 19.4.24.'!Podrucje_ispisa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Ivelić</cp:lastModifiedBy>
  <cp:lastPrinted>2024-04-19T12:49:23Z</cp:lastPrinted>
  <dcterms:created xsi:type="dcterms:W3CDTF">2024-02-20T07:57:16Z</dcterms:created>
  <dcterms:modified xsi:type="dcterms:W3CDTF">2024-04-22T05:11:56Z</dcterms:modified>
</cp:coreProperties>
</file>